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pjs31\Documents\trust-swiftly\"/>
    </mc:Choice>
  </mc:AlternateContent>
  <bookViews>
    <workbookView xWindow="-110" yWindow="-110" windowWidth="38620" windowHeight="21100" activeTab="0"/>
  </bookViews>
  <sheets>
    <sheet name="ROI Calculator" sheetId="1" r:id="rId3"/>
    <sheet name="- Disclaimer -" sheetId="2" r:id="rId4"/>
  </sheets>
  <externalReferences>
    <externalReference r:id="rId6"/>
  </externalReferences>
  <definedNames>
    <definedName name="Interval">'ROI Calculator'!#REF!</definedName>
    <definedName name="ScheduleStart">'ROI Calculator'!#REF!</definedName>
    <definedName name="Type">'[1]Maintenance Work Order'!#REF!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alcChain>
</file>

<file path=xl/sharedStrings.xml><?xml version="1.0" encoding="utf-8"?>
<sst xmlns="http://schemas.openxmlformats.org/spreadsheetml/2006/main" count="62" uniqueCount="61">
  <si>
    <t>TIME, RESOURCE, AND BUDGET ESTIMATES</t>
  </si>
  <si>
    <t>OUTPUT</t>
  </si>
  <si>
    <t>Hours saved per week</t>
  </si>
  <si>
    <t>ROI (x)</t>
  </si>
  <si>
    <t>Factors</t>
  </si>
  <si>
    <t>Hours Saved</t>
  </si>
  <si>
    <t>% Of Time Saved*</t>
  </si>
  <si>
    <t>$ Saved per year with Trust Swiftly</t>
  </si>
  <si>
    <t>Time saved with Trust Swiftly</t>
  </si>
  <si>
    <t>*% of Time Saved is based on an internal survey of Trust Swiftly Users.
**The actual results might vary based on certain cost and factors</t>
  </si>
  <si>
    <t>ROI CALCULATOR FOR YOUR IDENTITY VERIFICATION (IDV) SOLUTION</t>
  </si>
  <si>
    <t>Cost Category</t>
  </si>
  <si>
    <t>Your Annual Cost ($)</t>
  </si>
  <si>
    <t>Annual Fraud Losses</t>
  </si>
  <si>
    <t>Annual Chargeback Costs</t>
  </si>
  <si>
    <t>Annual Manual Review Costs</t>
  </si>
  <si>
    <t>Estimated Annual Compliance Risk Cost</t>
  </si>
  <si>
    <t>Total Baseline Costs</t>
  </si>
  <si>
    <t>BASELINE COSTS (Annual Costs Without Automated IDV)</t>
  </si>
  <si>
    <t>PROJECTED SAVINGS &amp; GAINS (Annual - With Automated IDV)</t>
  </si>
  <si>
    <t>Benefit Category</t>
  </si>
  <si>
    <t>Projected Annual Fraud Reduction</t>
  </si>
  <si>
    <t>Projected Annual Chargeback Reduction</t>
  </si>
  <si>
    <t>Projected Manual Review Cost Reduction</t>
  </si>
  <si>
    <t>Projected Compliance Fine Avoidance</t>
  </si>
  <si>
    <t>Projected Revenue Gain</t>
  </si>
  <si>
    <t>Total Annual Financial Gain</t>
  </si>
  <si>
    <t>IDV INVESTMENT COSTS</t>
  </si>
  <si>
    <t>Cost Component</t>
  </si>
  <si>
    <t>Projected Annual Benefit ($)</t>
  </si>
  <si>
    <t>Annual IDV Software Cost</t>
  </si>
  <si>
    <t>One-Time Implementation Costs</t>
  </si>
  <si>
    <t>Expected Years of Use</t>
  </si>
  <si>
    <t>Amortized Implementation Cost/Year</t>
  </si>
  <si>
    <t>Total Annual Investment Cost</t>
  </si>
  <si>
    <t>ROI Metric</t>
  </si>
  <si>
    <t>Result</t>
  </si>
  <si>
    <t>Total Annual Gain</t>
  </si>
  <si>
    <t>Total Annual Investment</t>
  </si>
  <si>
    <t>Net Annual Benefit</t>
  </si>
  <si>
    <t>ROI (%)</t>
  </si>
  <si>
    <t>Return on Investment</t>
  </si>
  <si>
    <r>
      <rPr>
        <b/>
        <sz val="12"/>
        <color theme="1"/>
        <rFont val="Arial"/>
        <family val="2"/>
      </rPr>
      <t>Calculator Disclaimer:</t>
    </r>
    <r>
      <rPr>
        <sz val="12"/>
        <color theme="1"/>
        <rFont val="Arial"/>
        <family val="2"/>
      </rPr>
      <t xml:space="preserve"> The results from this ROI calculator are intended for reference and estimation purposes only. They are based on the inputs you provide and general assumptions about potential savings and costs associated with IDV solutions. Actual financial outcomes will vary based on your specific business context and implementation. Trust Swiftly does not guarantee the accuracy or applicability of these estimates and provides no warranties regarding the calculator or its results. This is not financial advice. Reliance on this information is strictly at your own risk.</t>
    </r>
  </si>
  <si>
    <t>Manual Reviews (eg. 20 hours)</t>
  </si>
  <si>
    <t>User Verification Process (eg. 2 hours)</t>
  </si>
  <si>
    <t>Process Training (eg. 2 hours)</t>
  </si>
  <si>
    <t>Number of Review Managers (eg. 3)</t>
  </si>
  <si>
    <t>Review Manager Resources</t>
  </si>
  <si>
    <t xml:space="preserve"> Data Entry (eg. 3 hours)</t>
  </si>
  <si>
    <t>Manual Reviews</t>
  </si>
  <si>
    <t>User Verification Process</t>
  </si>
  <si>
    <t xml:space="preserve">Process Training </t>
  </si>
  <si>
    <t xml:space="preserve"> Data Entry </t>
  </si>
  <si>
    <t>(Time your team spends training your users to complete different verification tools and steps part of costs of the IDV solution)</t>
  </si>
  <si>
    <t>Estimated Per Risk Manager Hourly Rate for reviews (eg. $150 per hour)</t>
  </si>
  <si>
    <t>Total Cost to Review managers</t>
  </si>
  <si>
    <t>Manual Review Cost (hourly)**</t>
  </si>
  <si>
    <t>Weekly hours spent and estimates to aide as workbook calculations for ROI formulas.</t>
  </si>
  <si>
    <t>(Time your team spends reviewing users that fail current processes)</t>
  </si>
  <si>
    <t>(Time your users (customers, applicants, employees) spend time completing manual verification processes. i.e. excessive forms and additional documents required or other onboarding requirements which require more oversight)</t>
  </si>
  <si>
    <t>(Current time your team spends extracting data or managing statuses in multiple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</si>
</sst>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numFmt numFmtId="165" formatCode="&quot;$&quot;#,##0.00"/>
    <numFmt numFmtId="166" formatCode="&quot;$&quot;#,##0"/>
  </numFmts>
  <fonts count="11">
    <font>
      <sz val="12"/>
      <color theme="1"/>
      <name val="Calibri"/>
      <family val="2"/>
      <scheme val="minor"/>
    </font>
    <font>
      <sz val="10"/>
      <color theme="1"/>
      <name val="Arial"/>
      <family val="2"/>
    </font>
    <font>
      <b/>
      <sz val="20"/>
      <color rgb="FF7F7F7F"/>
      <name val="Century Gothic"/>
      <family val="2"/>
    </font>
    <font>
      <sz val="12"/>
      <name val="Calibri"/>
      <family val="2"/>
    </font>
    <font>
      <b/>
      <sz val="11"/>
      <color theme="0"/>
      <name val="Century Gothic"/>
      <family val="2"/>
    </font>
    <font>
      <sz val="10"/>
      <color theme="1"/>
      <name val="Century Gothic"/>
      <family val="2"/>
    </font>
    <font>
      <b/>
      <sz val="10"/>
      <color rgb="FFFFFFFF"/>
      <name val="Century Gothic"/>
      <family val="2"/>
    </font>
    <font>
      <b/>
      <sz val="10"/>
      <color theme="1"/>
      <name val="Century Gothic"/>
      <family val="2"/>
    </font>
    <font>
      <sz val="11"/>
      <color theme="1"/>
      <name val="Calibri"/>
      <family val="2"/>
    </font>
    <font>
      <sz val="12"/>
      <color theme="1"/>
      <name val="Arial"/>
      <family val="2"/>
    </font>
    <font>
      <b/>
      <sz val="12"/>
      <color theme="1"/>
      <name val="Arial"/>
      <family val="2"/>
    </font>
  </fonts>
  <fills count="10">
    <fill>
      <patternFill patternType="none"/>
    </fill>
    <fill>
      <patternFill patternType="gray125"/>
    </fill>
    <fill>
      <patternFill patternType="solid">
        <fgColor rgb="FF3F3F3F"/>
        <bgColor indexed="64"/>
      </patternFill>
    </fill>
    <fill>
      <patternFill patternType="solid">
        <fgColor rgb="FFF2F2F2"/>
        <bgColor indexed="64"/>
      </patternFill>
    </fill>
    <fill>
      <patternFill patternType="solid">
        <fgColor theme="0"/>
        <bgColor indexed="64"/>
      </patternFill>
    </fill>
    <fill>
      <patternFill patternType="solid">
        <fgColor rgb="FF3F80EA"/>
        <bgColor indexed="64"/>
      </patternFill>
    </fill>
    <fill>
      <patternFill patternType="solid">
        <fgColor rgb="FFD8D8D8"/>
        <bgColor indexed="64"/>
      </patternFill>
    </fill>
    <fill>
      <patternFill patternType="solid">
        <fgColor rgb="FFEFEFEF"/>
        <bgColor indexed="64"/>
      </patternFill>
    </fill>
    <fill>
      <patternFill patternType="solid">
        <fgColor rgb="FFD9D9D9"/>
        <bgColor indexed="64"/>
      </patternFill>
    </fill>
    <fill>
      <patternFill patternType="solid">
        <fgColor rgb="FFCCCCCC"/>
        <bgColor indexed="64"/>
      </patternFill>
    </fill>
  </fills>
  <borders count="10">
    <border>
      <left/>
      <right/>
      <top/>
      <bottom/>
      <diagonal/>
    </border>
    <border>
      <left/>
      <right/>
      <top style="thin">
        <color rgb="FFBFBFBF"/>
      </top>
      <bottom/>
    </border>
    <border>
      <left/>
      <right style="thin">
        <color rgb="FFBFBFBF"/>
      </right>
      <top style="thin">
        <color rgb="FFBFBFBF"/>
      </top>
      <bottom style="thin">
        <color rgb="FFBFBFBF"/>
      </bottom>
    </border>
    <border>
      <left style="thin">
        <color rgb="FFBFBFBF"/>
      </left>
      <right/>
      <top style="thin">
        <color rgb="FFBFBFBF"/>
      </top>
      <bottom style="thin">
        <color rgb="FFBFBFBF"/>
      </bottom>
    </border>
    <border>
      <left/>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right/>
      <top style="thin">
        <color rgb="FFBFBFBF"/>
      </top>
      <bottom/>
    </border>
    <border>
      <left style="thin">
        <color rgb="FFF2F2F2"/>
      </left>
      <right style="thin">
        <color rgb="FFF2F2F2"/>
      </right>
      <top style="thin">
        <color rgb="FFF2F2F2"/>
      </top>
      <bottom style="thin">
        <color rgb="FFF2F2F2"/>
      </bottom>
    </border>
    <border>
      <left style="thick">
        <color rgb="FFA5A5A5"/>
      </left>
      <right/>
      <top/>
      <bottom/>
    </border>
    <border>
      <left/>
      <right style="thin">
        <color rgb="FFBFBFBF"/>
      </right>
      <top style="thin">
        <color rgb="FFBFBFBF"/>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7">
    <xf numFmtId="0" fontId="0" fillId="0" borderId="0" xfId="0"/>
    <xf numFmtId="0" fontId="3" fillId="0" borderId="1" xfId="0" applyFont="1" applyBorder="1"/>
    <xf numFmtId="0" fontId="6" fillId="2"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165" fontId="6" fillId="2" borderId="4" xfId="0" applyNumberFormat="1" applyFont="1" applyFill="1" applyBorder="1" applyAlignment="1">
      <alignment horizontal="left" vertical="center" wrapText="1"/>
    </xf>
    <xf numFmtId="0" fontId="0" fillId="0" borderId="0" xfId="0"/>
    <xf numFmtId="0" fontId="5" fillId="4" borderId="0" xfId="0" applyFont="1" applyFill="1" applyAlignment="1">
      <alignment horizontal="left" vertical="center" wrapText="1"/>
    </xf>
    <xf numFmtId="0" fontId="0" fillId="5" borderId="0" xfId="0" applyFill="1"/>
    <xf numFmtId="164" fontId="4" fillId="5" borderId="0" xfId="0" applyNumberFormat="1" applyFont="1" applyFill="1" applyAlignment="1">
      <alignment horizontal="center" vertical="center"/>
    </xf>
    <xf numFmtId="0" fontId="3" fillId="0" borderId="0" xfId="0" applyFont="1"/>
    <xf numFmtId="0" fontId="2" fillId="4" borderId="0" xfId="0" applyFont="1" applyFill="1" applyAlignment="1">
      <alignment vertical="center" wrapText="1"/>
    </xf>
    <xf numFmtId="0" fontId="3" fillId="0" borderId="2" xfId="0" applyFont="1" applyBorder="1"/>
    <xf numFmtId="0" fontId="3" fillId="0" borderId="4" xfId="0" applyFont="1" applyBorder="1"/>
    <xf numFmtId="0" fontId="6" fillId="2" borderId="4" xfId="0" applyFont="1" applyFill="1" applyBorder="1" applyAlignment="1">
      <alignment horizontal="left" vertical="center" wrapText="1"/>
    </xf>
    <xf numFmtId="0" fontId="2" fillId="4" borderId="0" xfId="0" applyFont="1" applyFill="1" applyAlignment="1">
      <alignment vertical="center" wrapText="1"/>
    </xf>
    <xf numFmtId="0" fontId="6" fillId="2" borderId="5" xfId="0" applyFont="1" applyFill="1" applyBorder="1" applyAlignment="1">
      <alignment horizontal="left" vertical="center" wrapText="1"/>
    </xf>
    <xf numFmtId="0" fontId="7" fillId="6" borderId="6" xfId="0" applyFont="1" applyFill="1" applyBorder="1" applyAlignment="1">
      <alignment horizontal="center" vertical="center" wrapText="1"/>
    </xf>
    <xf numFmtId="166" fontId="7" fillId="6" borderId="7" xfId="0" applyNumberFormat="1" applyFont="1" applyFill="1" applyBorder="1" applyAlignment="1">
      <alignment horizontal="center" vertical="center" wrapText="1"/>
    </xf>
    <xf numFmtId="9" fontId="7" fillId="6" borderId="7"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1" fontId="7" fillId="6" borderId="7"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7" borderId="0" xfId="0" applyFont="1" applyFill="1" applyAlignment="1">
      <alignment horizontal="left" vertical="center" wrapText="1"/>
    </xf>
    <xf numFmtId="0" fontId="5" fillId="8" borderId="0" xfId="0" applyFont="1" applyFill="1" applyAlignment="1">
      <alignment horizontal="center" vertical="center" wrapText="1"/>
    </xf>
    <xf numFmtId="9" fontId="5" fillId="9" borderId="0" xfId="0" applyNumberFormat="1" applyFont="1" applyFill="1" applyAlignment="1">
      <alignment horizontal="center" vertical="center" wrapText="1"/>
    </xf>
    <xf numFmtId="165" fontId="7" fillId="6" borderId="3"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8" fillId="0" borderId="0" xfId="0" applyFont="1"/>
    <xf numFmtId="0" fontId="3" fillId="0" borderId="4" xfId="0" applyFont="1" applyBorder="1"/>
    <xf numFmtId="0" fontId="5" fillId="3" borderId="3" xfId="0" applyFont="1" applyFill="1" applyBorder="1" applyAlignment="1">
      <alignment horizontal="left" vertical="center" wrapText="1"/>
    </xf>
    <xf numFmtId="165" fontId="5" fillId="9" borderId="0" xfId="0" applyNumberFormat="1" applyFont="1" applyFill="1" applyAlignment="1">
      <alignment horizontal="center" vertical="center" wrapText="1"/>
    </xf>
    <xf numFmtId="164" fontId="4" fillId="5" borderId="0" xfId="0" applyNumberFormat="1" applyFont="1" applyFill="1" applyAlignment="1">
      <alignment horizontal="center" vertical="center"/>
    </xf>
    <xf numFmtId="0" fontId="9" fillId="0" borderId="8" xfId="0" applyFont="1" applyBorder="1" applyAlignment="1">
      <alignment horizontal="left" vertical="center" wrapText="1"/>
    </xf>
    <xf numFmtId="0" fontId="5" fillId="6" borderId="5" xfId="0" applyFont="1" applyFill="1" applyBorder="1" applyAlignment="1">
      <alignment horizontal="left" vertical="center" wrapText="1"/>
    </xf>
    <xf numFmtId="0" fontId="3" fillId="0" borderId="9" xfId="0" applyFont="1" applyBorder="1"/>
    <xf numFmtId="0" fontId="5" fillId="4" borderId="0" xfId="0" applyFont="1" applyFill="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worksheet" Target="worksheets/sheet2.xml" /><Relationship Id="rId7" Type="http://schemas.openxmlformats.org/officeDocument/2006/relationships/calcChain" Target="calcChain.xml" /><Relationship Id="rId5" Type="http://schemas.openxmlformats.org/officeDocument/2006/relationships/sharedStrings" Target="sharedStrings.xml" /><Relationship Id="rId6" Type="http://schemas.openxmlformats.org/officeDocument/2006/relationships/externalLink" Target="externalLinks/externalLink1.xml" /></Relationships>
</file>

<file path=xl/externalLinks/_rels/externalLink1.xml.rels><?xml version="1.0" encoding="UTF-8" standalone="yes"?><Relationships xmlns="http://schemas.openxmlformats.org/package/2006/relationships"><Relationship Id="rId1" Type="http://schemas.microsoft.com/office/2006/relationships/xlExternalLinkPath/xlPathMissing" Target="Disclaimer-Smartsheet-Templates_Solution1-Tab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G42"/>
  <sheetViews>
    <sheetView showGridLines="0" tabSelected="1" zoomScale="110" zoomScaleNormal="110" workbookViewId="0" topLeftCell="A1">
      <pane ySplit="1" topLeftCell="A2" activePane="bottomLeft" state="frozen"/>
      <selection pane="topLeft" activeCell="A1" sqref="A1"/>
      <selection pane="bottomLeft" activeCell="H14" sqref="H14"/>
    </sheetView>
  </sheetViews>
  <sheetFormatPr defaultColWidth="11.255" defaultRowHeight="15" customHeight="1"/>
  <cols>
    <col min="1" max="1" width="37" customWidth="1"/>
    <col min="2" max="2" width="26.25" customWidth="1"/>
    <col min="3" max="3" width="17.125" customWidth="1"/>
    <col min="4" max="4" width="21.5" customWidth="1"/>
    <col min="5" max="5" width="11.5" customWidth="1"/>
    <col min="6" max="6" width="15.5" customWidth="1"/>
    <col min="7" max="7" width="11.5" customWidth="1"/>
  </cols>
  <sheetData>
    <row r="1" spans="1:7" ht="49.5" customHeight="1">
      <c r="A1" s="11" t="s">
        <v>10</v>
      </c>
      <c r="B1" s="10"/>
      <c r="C1" s="10"/>
      <c r="D1" s="10"/>
      <c r="E1" s="10"/>
      <c r="F1" s="10"/>
      <c r="G1" s="15"/>
    </row>
    <row r="2" spans="1:7" ht="24.75" customHeight="1">
      <c r="A2" s="9" t="s">
        <v>0</v>
      </c>
      <c r="B2" s="8"/>
      <c r="C2" s="7"/>
      <c r="D2" s="9" t="s">
        <v>1</v>
      </c>
      <c r="E2" s="8"/>
      <c r="F2" s="8"/>
      <c r="G2" s="8"/>
    </row>
    <row r="3" spans="1:7" ht="24.75" customHeight="1">
      <c r="A3" s="16" t="s">
        <v>57</v>
      </c>
      <c r="B3" s="32"/>
      <c r="C3" s="6"/>
      <c r="D3" s="8"/>
      <c r="E3" s="8"/>
      <c r="F3" s="8"/>
      <c r="G3" s="8"/>
    </row>
    <row r="4" spans="1:7" ht="24.75" customHeight="1">
      <c r="A4" s="34" t="s">
        <v>43</v>
      </c>
      <c r="B4" s="17">
        <v>0</v>
      </c>
      <c r="C4" s="6"/>
      <c r="D4" s="5" t="s">
        <v>7</v>
      </c>
      <c r="E4" s="13"/>
      <c r="F4" s="12"/>
      <c r="G4" s="18">
        <f>G5*B16</f>
        <v>0</v>
      </c>
    </row>
    <row r="5" spans="1:7" ht="24.75" customHeight="1">
      <c r="A5" s="4" t="s">
        <v>58</v>
      </c>
      <c r="B5" s="12"/>
      <c r="C5" s="6"/>
      <c r="D5" s="14" t="s">
        <v>8</v>
      </c>
      <c r="E5" s="13"/>
      <c r="F5" s="12"/>
      <c r="G5" s="19">
        <f>AVERAGE(F10:F13)</f>
        <v>0.5975</v>
      </c>
    </row>
    <row r="6" spans="1:7" ht="24.75" customHeight="1">
      <c r="A6" s="34" t="s">
        <v>44</v>
      </c>
      <c r="B6" s="20">
        <v>0</v>
      </c>
      <c r="C6" s="6"/>
      <c r="D6" s="14" t="s">
        <v>2</v>
      </c>
      <c r="E6" s="13"/>
      <c r="F6" s="12"/>
      <c r="G6" s="21">
        <f>SUM(E10:E13)</f>
        <v>0</v>
      </c>
    </row>
    <row r="7" spans="1:7" ht="45.75" customHeight="1">
      <c r="A7" s="4" t="s">
        <v>59</v>
      </c>
      <c r="B7" s="12"/>
      <c r="C7" s="6"/>
      <c r="D7" s="2" t="s">
        <v>3</v>
      </c>
      <c r="E7" s="1"/>
      <c r="F7" s="35"/>
      <c r="G7" s="21">
        <f>G4/B17</f>
        <v>0</v>
      </c>
    </row>
    <row r="8" spans="1:7" ht="24.75" customHeight="1">
      <c r="A8" s="34" t="s">
        <v>45</v>
      </c>
      <c r="B8" s="20">
        <v>0</v>
      </c>
      <c r="C8" s="6"/>
      <c r="D8" s="7"/>
      <c r="E8" s="6"/>
      <c r="F8" s="6"/>
      <c r="G8" s="6"/>
    </row>
    <row r="9" spans="1:7" ht="32.25" customHeight="1">
      <c r="A9" s="4" t="s">
        <v>53</v>
      </c>
      <c r="B9" s="12"/>
      <c r="C9" s="6"/>
      <c r="D9" s="22" t="s">
        <v>4</v>
      </c>
      <c r="E9" s="22" t="s">
        <v>5</v>
      </c>
      <c r="F9" s="22" t="s">
        <v>6</v>
      </c>
      <c r="G9" s="7"/>
    </row>
    <row r="10" spans="1:7" ht="24.75" customHeight="1">
      <c r="A10" s="34" t="s">
        <v>48</v>
      </c>
      <c r="B10" s="20">
        <v>0</v>
      </c>
      <c r="C10" s="6"/>
      <c r="D10" s="23" t="s">
        <v>49</v>
      </c>
      <c r="E10" s="24">
        <f>F10*B4</f>
        <v>0</v>
      </c>
      <c r="F10" s="25">
        <v>0.65</v>
      </c>
      <c r="G10" s="6"/>
    </row>
    <row r="11" spans="1:7" ht="32.25" customHeight="1">
      <c r="A11" s="4" t="s">
        <v>60</v>
      </c>
      <c r="B11" s="3"/>
      <c r="C11" s="6"/>
      <c r="D11" s="23" t="s">
        <v>50</v>
      </c>
      <c r="E11" s="24">
        <f>F11*B6</f>
        <v>0</v>
      </c>
      <c r="F11" s="25">
        <v>0.41</v>
      </c>
      <c r="G11" s="6"/>
    </row>
    <row r="12" spans="1:7" ht="24.75" customHeight="1">
      <c r="A12" s="29"/>
      <c r="B12" s="29"/>
      <c r="C12" s="6"/>
      <c r="D12" s="23" t="s">
        <v>51</v>
      </c>
      <c r="E12" s="24">
        <f>F12*B8</f>
        <v>0</v>
      </c>
      <c r="F12" s="25">
        <v>0.70</v>
      </c>
      <c r="G12" s="6"/>
    </row>
    <row r="13" spans="1:7" ht="17.5" customHeight="1">
      <c r="A13" s="16" t="s">
        <v>47</v>
      </c>
      <c r="B13" s="22"/>
      <c r="C13" s="6"/>
      <c r="D13" s="23" t="s">
        <v>52</v>
      </c>
      <c r="E13" s="24">
        <f>F13*B10</f>
        <v>0</v>
      </c>
      <c r="F13" s="25">
        <v>0.63</v>
      </c>
      <c r="G13" s="6"/>
    </row>
    <row r="14" spans="1:7" ht="32.25" customHeight="1">
      <c r="A14" s="34" t="s">
        <v>54</v>
      </c>
      <c r="B14" s="26">
        <v>0</v>
      </c>
      <c r="C14" s="6"/>
      <c r="G14" s="6"/>
    </row>
    <row r="15" spans="1:7" ht="24.75" customHeight="1">
      <c r="A15" s="34" t="s">
        <v>46</v>
      </c>
      <c r="B15" s="20">
        <v>0</v>
      </c>
      <c r="C15" s="6"/>
      <c r="D15" s="9" t="s">
        <v>41</v>
      </c>
      <c r="E15" s="8"/>
      <c r="G15" s="6"/>
    </row>
    <row r="16" spans="1:7" ht="24.75" customHeight="1">
      <c r="A16" s="16" t="s">
        <v>55</v>
      </c>
      <c r="B16" s="27">
        <f>B14*B15</f>
        <v>0</v>
      </c>
      <c r="C16" s="6"/>
      <c r="D16" s="22" t="s">
        <v>35</v>
      </c>
      <c r="E16" s="22" t="s">
        <v>36</v>
      </c>
      <c r="G16" s="6"/>
    </row>
    <row r="17" spans="1:7" ht="24.75" customHeight="1">
      <c r="A17" s="34" t="s">
        <v>56</v>
      </c>
      <c r="B17" s="26">
        <v>10000</v>
      </c>
      <c r="C17" s="6"/>
      <c r="D17" s="23" t="s">
        <v>37</v>
      </c>
      <c r="E17" s="31">
        <f>B34</f>
        <v>0</v>
      </c>
      <c r="G17" s="6"/>
    </row>
    <row r="18" spans="1:7" ht="24.75" customHeight="1">
      <c r="A18" s="29"/>
      <c r="B18" s="29"/>
      <c r="C18" s="6"/>
      <c r="D18" s="23" t="s">
        <v>38</v>
      </c>
      <c r="E18" s="31">
        <f>B42</f>
        <v>0</v>
      </c>
      <c r="G18" s="6"/>
    </row>
    <row r="19" spans="1:7" ht="24.75" customHeight="1">
      <c r="A19" s="9" t="s">
        <v>18</v>
      </c>
      <c r="B19" s="8"/>
      <c r="C19" s="6"/>
      <c r="D19" s="23" t="s">
        <v>39</v>
      </c>
      <c r="E19" s="31">
        <f>B34-B42</f>
        <v>0</v>
      </c>
      <c r="G19" s="6"/>
    </row>
    <row r="20" spans="1:5" ht="24.75" customHeight="1">
      <c r="A20" s="16" t="s">
        <v>11</v>
      </c>
      <c r="B20" s="16" t="s">
        <v>12</v>
      </c>
      <c r="D20" s="23" t="s">
        <v>40</v>
      </c>
      <c r="E20" s="25" t="e">
        <f>(B34-B42)/B42</f>
        <v>#DIV/0!</v>
      </c>
    </row>
    <row r="21" spans="1:2" ht="15" customHeight="1">
      <c r="A21" s="30" t="s">
        <v>13</v>
      </c>
      <c r="B21" s="26">
        <v>0</v>
      </c>
    </row>
    <row r="22" spans="1:2" ht="15" customHeight="1">
      <c r="A22" s="30" t="s">
        <v>14</v>
      </c>
      <c r="B22" s="26">
        <v>0</v>
      </c>
    </row>
    <row r="23" spans="1:2" ht="15" customHeight="1">
      <c r="A23" s="30" t="s">
        <v>15</v>
      </c>
      <c r="B23" s="26">
        <v>0</v>
      </c>
    </row>
    <row r="24" spans="1:2" ht="15" customHeight="1">
      <c r="A24" s="30" t="s">
        <v>16</v>
      </c>
      <c r="B24" s="26">
        <v>0</v>
      </c>
    </row>
    <row r="25" spans="1:6" ht="15" customHeight="1">
      <c r="A25" s="16" t="s">
        <v>17</v>
      </c>
      <c r="B25" s="26">
        <f>SUM(B21:B24)</f>
        <v>0</v>
      </c>
      <c r="D25" s="36" t="s">
        <v>9</v>
      </c>
      <c r="E25" s="6"/>
      <c r="F25" s="6"/>
    </row>
    <row r="26" spans="4:6" ht="15" customHeight="1">
      <c r="D26" s="36"/>
      <c r="E26" s="6"/>
      <c r="F26" s="6"/>
    </row>
    <row r="27" spans="1:6" ht="15" customHeight="1">
      <c r="A27" s="9" t="s">
        <v>19</v>
      </c>
      <c r="B27" s="8"/>
      <c r="D27" s="6"/>
      <c r="E27" s="6"/>
      <c r="F27" s="6"/>
    </row>
    <row r="28" spans="1:6" ht="15" customHeight="1">
      <c r="A28" s="16" t="s">
        <v>20</v>
      </c>
      <c r="B28" s="16" t="s">
        <v>29</v>
      </c>
      <c r="D28" s="6"/>
      <c r="E28" s="6"/>
      <c r="F28" s="6"/>
    </row>
    <row r="29" spans="1:6" ht="15" customHeight="1">
      <c r="A29" s="30" t="s">
        <v>21</v>
      </c>
      <c r="B29" s="26">
        <v>0</v>
      </c>
      <c r="D29" s="6"/>
      <c r="E29" s="6"/>
      <c r="F29" s="6"/>
    </row>
    <row r="30" spans="1:6" ht="15" customHeight="1">
      <c r="A30" s="30" t="s">
        <v>22</v>
      </c>
      <c r="B30" s="26">
        <v>0</v>
      </c>
      <c r="D30" s="6"/>
      <c r="E30" s="6"/>
      <c r="F30" s="6"/>
    </row>
    <row r="31" spans="1:6" ht="15" customHeight="1">
      <c r="A31" s="30" t="s">
        <v>23</v>
      </c>
      <c r="B31" s="26">
        <v>0</v>
      </c>
      <c r="D31" s="6"/>
      <c r="E31" s="6"/>
      <c r="F31" s="6"/>
    </row>
    <row r="32" spans="1:2" ht="15" customHeight="1">
      <c r="A32" s="30" t="s">
        <v>24</v>
      </c>
      <c r="B32" s="26">
        <v>0</v>
      </c>
    </row>
    <row r="33" spans="1:2" ht="15" customHeight="1">
      <c r="A33" s="30" t="s">
        <v>25</v>
      </c>
      <c r="B33" s="26">
        <v>0</v>
      </c>
    </row>
    <row r="34" spans="1:2" ht="15" customHeight="1">
      <c r="A34" s="16" t="s">
        <v>26</v>
      </c>
      <c r="B34" s="26">
        <f>SUM(B29:B33)</f>
        <v>0</v>
      </c>
    </row>
    <row r="36" spans="1:2" ht="15" customHeight="1">
      <c r="A36" s="9" t="s">
        <v>27</v>
      </c>
      <c r="B36" s="8"/>
    </row>
    <row r="37" spans="1:2" ht="15" customHeight="1">
      <c r="A37" s="16" t="s">
        <v>28</v>
      </c>
      <c r="B37" s="16" t="s">
        <v>12</v>
      </c>
    </row>
    <row r="38" spans="1:2" ht="15" customHeight="1">
      <c r="A38" s="30" t="s">
        <v>30</v>
      </c>
      <c r="B38" s="26">
        <v>0</v>
      </c>
    </row>
    <row r="39" spans="1:2" ht="15" customHeight="1">
      <c r="A39" s="30" t="s">
        <v>31</v>
      </c>
      <c r="B39" s="26">
        <v>0</v>
      </c>
    </row>
    <row r="40" spans="1:2" ht="15" customHeight="1">
      <c r="A40" s="30" t="s">
        <v>32</v>
      </c>
      <c r="B40" s="20">
        <v>1</v>
      </c>
    </row>
    <row r="41" spans="1:2" ht="15" customHeight="1">
      <c r="A41" s="30" t="s">
        <v>33</v>
      </c>
      <c r="B41" s="26">
        <f>B39/B40</f>
        <v>0</v>
      </c>
    </row>
    <row r="42" spans="1:2" ht="15" customHeight="1">
      <c r="A42" s="16" t="s">
        <v>34</v>
      </c>
      <c r="B42" s="26">
        <f>SUM(B38,B41)</f>
        <v>0</v>
      </c>
    </row>
  </sheetData>
  <mergeCells count="19">
    <mergeCell ref="A27:B27"/>
    <mergeCell ref="A36:B36"/>
    <mergeCell ref="D8:G8"/>
    <mergeCell ref="D25:F31"/>
    <mergeCell ref="D6:F6"/>
    <mergeCell ref="A1:F1"/>
    <mergeCell ref="A2:B2"/>
    <mergeCell ref="C2:C19"/>
    <mergeCell ref="D2:G3"/>
    <mergeCell ref="D4:F4"/>
    <mergeCell ref="D5:F5"/>
    <mergeCell ref="A9:B9"/>
    <mergeCell ref="G9:G19"/>
    <mergeCell ref="A11:B11"/>
    <mergeCell ref="A5:B5"/>
    <mergeCell ref="A7:B7"/>
    <mergeCell ref="D7:F7"/>
    <mergeCell ref="D15:E15"/>
    <mergeCell ref="A19:B19"/>
  </mergeCells>
  <dataValidations count="13">
    <dataValidation allowBlank="1" showInputMessage="1" showErrorMessage="1" prompt="Total confirmed financial losses due to fraud." sqref="A21"/>
    <dataValidation allowBlank="1" showInputMessage="1" showErrorMessage="1" prompt="Total chargeback amounts plus associated fees. " sqref="A22"/>
    <dataValidation allowBlank="1" showInputMessage="1" showErrorMessage="1" prompt="(Avg. time/review) x (# reviews/year) x (reviewer rate)" sqref="A23"/>
    <dataValidation allowBlank="1" showInputMessage="1" showErrorMessage="1" prompt="(Potential fine amount) x (Estimated probability of failure)" sqref="A24"/>
    <dataValidation allowBlank="1" showInputMessage="1" showErrorMessage="1" prompt="Baseline (A) * Estimated Fraud Reduction % (e.g., 40-70%)" sqref="A29"/>
    <dataValidation allowBlank="1" showInputMessage="1" showErrorMessage="1" prompt="Baseline (B) * Estimated Chargeback Reduction %" sqref="A30"/>
    <dataValidation allowBlank="1" showInputMessage="1" showErrorMessage="1" prompt="Baseline (C) * Estimated Manual Review Reduction % (e.g., 80-95%)" sqref="A31"/>
    <dataValidation allowBlank="1" showInputMessage="1" showErrorMessage="1" prompt="Amount of Baseline (D) expected to be avoided." sqref="A32"/>
    <dataValidation allowBlank="1" showInputMessage="1" showErrorMessage="1" prompt="From improved onboarding conversion (Avg LTV x Signups x % Lift)" sqref="A33"/>
    <dataValidation allowBlank="1" showInputMessage="1" showErrorMessage="1" prompt="Subscription fees, usage charges, etc." sqref="A38"/>
    <dataValidation allowBlank="1" showInputMessage="1" showErrorMessage="1" prompt="Setup, integration, initial training, etc." sqref="A39"/>
    <dataValidation allowBlank="1" showInputMessage="1" showErrorMessage="1" prompt="How long you plan to use the solution (e.g., 3) " sqref="A40"/>
    <dataValidation allowBlank="1" showInputMessage="1" showErrorMessage="1" prompt="One-Time Cost (M) / Expected Years of Use" sqref="A41"/>
  </dataValidations>
  <pageMargins left="0.3" right="0.3" top="0.3" bottom="0.3" header="0" footer="0"/>
  <pageSetup fitToHeight="0" orientation="landscape" paperSize="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topLeftCell="A1">
      <selection pane="topLeft" activeCell="D9" sqref="D9"/>
    </sheetView>
  </sheetViews>
  <sheetFormatPr defaultColWidth="11.255" defaultRowHeight="15" customHeight="1"/>
  <cols>
    <col min="1" max="1" width="2.5" customWidth="1"/>
    <col min="2" max="2" width="68.625" customWidth="1"/>
    <col min="3" max="26" width="8.5" customWidth="1"/>
  </cols>
  <sheetData>
    <row r="1" spans="1:26" ht="19.5" customHeight="1">
      <c r="A1" s="28"/>
      <c r="B1" s="28"/>
      <c r="C1" s="28"/>
      <c r="D1" s="28"/>
      <c r="E1" s="28"/>
      <c r="F1" s="28"/>
      <c r="G1" s="28"/>
      <c r="H1" s="28"/>
      <c r="I1" s="28"/>
      <c r="J1" s="28"/>
      <c r="K1" s="28"/>
      <c r="L1" s="28"/>
      <c r="M1" s="28"/>
      <c r="N1" s="28"/>
      <c r="O1" s="28"/>
      <c r="P1" s="28"/>
      <c r="Q1" s="28"/>
      <c r="R1" s="28"/>
      <c r="S1" s="28"/>
      <c r="T1" s="28"/>
      <c r="U1" s="28"/>
      <c r="V1" s="28"/>
      <c r="W1" s="28"/>
      <c r="X1" s="28"/>
      <c r="Y1" s="28"/>
      <c r="Z1" s="28"/>
    </row>
    <row r="2" spans="1:26" ht="105" customHeight="1">
      <c r="A2" s="28"/>
      <c r="B2" s="33" t="s">
        <v>42</v>
      </c>
      <c r="C2" s="28"/>
      <c r="D2" s="28"/>
      <c r="E2" s="28"/>
      <c r="F2" s="28"/>
      <c r="G2" s="28"/>
      <c r="H2" s="28"/>
      <c r="I2" s="28"/>
      <c r="J2" s="28"/>
      <c r="K2" s="28"/>
      <c r="L2" s="28"/>
      <c r="M2" s="28"/>
      <c r="N2" s="28"/>
      <c r="O2" s="28"/>
      <c r="P2" s="28"/>
      <c r="Q2" s="28"/>
      <c r="R2" s="28"/>
      <c r="S2" s="28"/>
      <c r="T2" s="28"/>
      <c r="U2" s="28"/>
      <c r="V2" s="28"/>
      <c r="W2" s="28"/>
      <c r="X2" s="28"/>
      <c r="Y2" s="28"/>
      <c r="Z2" s="28"/>
    </row>
    <row r="3" spans="1:26" ht="14.25" customHeight="1">
      <c r="A3" s="28"/>
      <c r="B3" s="28"/>
      <c r="C3" s="28"/>
      <c r="D3" s="28"/>
      <c r="E3" s="28"/>
      <c r="F3" s="28"/>
      <c r="G3" s="28"/>
      <c r="H3" s="28"/>
      <c r="I3" s="28"/>
      <c r="J3" s="28"/>
      <c r="K3" s="28"/>
      <c r="L3" s="28"/>
      <c r="M3" s="28"/>
      <c r="N3" s="28"/>
      <c r="O3" s="28"/>
      <c r="P3" s="28"/>
      <c r="Q3" s="28"/>
      <c r="R3" s="28"/>
      <c r="S3" s="28"/>
      <c r="T3" s="28"/>
      <c r="U3" s="28"/>
      <c r="V3" s="28"/>
      <c r="W3" s="28"/>
      <c r="X3" s="28"/>
      <c r="Y3" s="28"/>
      <c r="Z3" s="28"/>
    </row>
    <row r="4" spans="1:26" ht="14.25" customHeight="1">
      <c r="A4" s="28"/>
      <c r="B4" s="28"/>
      <c r="C4" s="28"/>
      <c r="D4" s="28"/>
      <c r="E4" s="28"/>
      <c r="F4" s="28"/>
      <c r="G4" s="28"/>
      <c r="H4" s="28"/>
      <c r="I4" s="28"/>
      <c r="J4" s="28"/>
      <c r="K4" s="28"/>
      <c r="L4" s="28"/>
      <c r="M4" s="28"/>
      <c r="N4" s="28"/>
      <c r="O4" s="28"/>
      <c r="P4" s="28"/>
      <c r="Q4" s="28"/>
      <c r="R4" s="28"/>
      <c r="S4" s="28"/>
      <c r="T4" s="28"/>
      <c r="U4" s="28"/>
      <c r="V4" s="28"/>
      <c r="W4" s="28"/>
      <c r="X4" s="28"/>
      <c r="Y4" s="28"/>
      <c r="Z4" s="28"/>
    </row>
    <row r="5" spans="1:26" ht="14.25" customHeight="1">
      <c r="A5" s="28"/>
      <c r="B5" s="28"/>
      <c r="C5" s="28"/>
      <c r="D5" s="28"/>
      <c r="E5" s="28"/>
      <c r="F5" s="28"/>
      <c r="G5" s="28"/>
      <c r="H5" s="28"/>
      <c r="I5" s="28"/>
      <c r="J5" s="28"/>
      <c r="K5" s="28"/>
      <c r="L5" s="28"/>
      <c r="M5" s="28"/>
      <c r="N5" s="28"/>
      <c r="O5" s="28"/>
      <c r="P5" s="28"/>
      <c r="Q5" s="28"/>
      <c r="R5" s="28"/>
      <c r="S5" s="28"/>
      <c r="T5" s="28"/>
      <c r="U5" s="28"/>
      <c r="V5" s="28"/>
      <c r="W5" s="28"/>
      <c r="X5" s="28"/>
      <c r="Y5" s="28"/>
      <c r="Z5" s="28"/>
    </row>
    <row r="6" spans="1:26" ht="14.25" customHeight="1">
      <c r="A6" s="28"/>
      <c r="B6" s="28"/>
      <c r="C6" s="28"/>
      <c r="D6" s="28"/>
      <c r="E6" s="28"/>
      <c r="F6" s="28"/>
      <c r="G6" s="28"/>
      <c r="H6" s="28"/>
      <c r="I6" s="28"/>
      <c r="J6" s="28"/>
      <c r="K6" s="28"/>
      <c r="L6" s="28"/>
      <c r="M6" s="28"/>
      <c r="N6" s="28"/>
      <c r="O6" s="28"/>
      <c r="P6" s="28"/>
      <c r="Q6" s="28"/>
      <c r="R6" s="28"/>
      <c r="S6" s="28"/>
      <c r="T6" s="28"/>
      <c r="U6" s="28"/>
      <c r="V6" s="28"/>
      <c r="W6" s="28"/>
      <c r="X6" s="28"/>
      <c r="Y6" s="28"/>
      <c r="Z6" s="28"/>
    </row>
    <row r="7" spans="1:26" ht="14.25" customHeight="1">
      <c r="A7" s="28"/>
      <c r="B7" s="28"/>
      <c r="C7" s="28"/>
      <c r="D7" s="28"/>
      <c r="E7" s="28"/>
      <c r="F7" s="28"/>
      <c r="G7" s="28"/>
      <c r="H7" s="28"/>
      <c r="I7" s="28"/>
      <c r="J7" s="28"/>
      <c r="K7" s="28"/>
      <c r="L7" s="28"/>
      <c r="M7" s="28"/>
      <c r="N7" s="28"/>
      <c r="O7" s="28"/>
      <c r="P7" s="28"/>
      <c r="Q7" s="28"/>
      <c r="R7" s="28"/>
      <c r="S7" s="28"/>
      <c r="T7" s="28"/>
      <c r="U7" s="28"/>
      <c r="V7" s="28"/>
      <c r="W7" s="28"/>
      <c r="X7" s="28"/>
      <c r="Y7" s="28"/>
      <c r="Z7" s="28"/>
    </row>
    <row r="8" spans="1:26" ht="14.25" customHeight="1">
      <c r="A8" s="28"/>
      <c r="B8" s="28"/>
      <c r="C8" s="28"/>
      <c r="D8" s="28"/>
      <c r="E8" s="28"/>
      <c r="F8" s="28"/>
      <c r="G8" s="28"/>
      <c r="H8" s="28"/>
      <c r="I8" s="28"/>
      <c r="J8" s="28"/>
      <c r="K8" s="28"/>
      <c r="L8" s="28"/>
      <c r="M8" s="28"/>
      <c r="N8" s="28"/>
      <c r="O8" s="28"/>
      <c r="P8" s="28"/>
      <c r="Q8" s="28"/>
      <c r="R8" s="28"/>
      <c r="S8" s="28"/>
      <c r="T8" s="28"/>
      <c r="U8" s="28"/>
      <c r="V8" s="28"/>
      <c r="W8" s="28"/>
      <c r="X8" s="28"/>
      <c r="Y8" s="28"/>
      <c r="Z8" s="28"/>
    </row>
    <row r="9" spans="1:26" ht="14.25" customHeight="1">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ht="14.2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4.2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4.2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4.2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4.2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4.2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4.2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4.2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4.2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4.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4.2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4.2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7" right="0.7" top="0.75" bottom="0.75" header="0" footer="0"/>
  <pageSetup orientation="portrait" paperSize="1"/>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vt:i4>
      </vt:variant>
    </vt:vector>
  </HeadingPairs>
  <TitlesOfParts>
    <vt:vector size="2" baseType="lpstr">
      <vt:lpstr>ROI Calculator</vt:lpstr>
      <vt:lpstr>- Disclaimer -</vt:lpstr>
    </vt:vector>
  </TitlesOfParts>
  <Template/>
  <Manager/>
  <Company>Trust Swiftly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the ROI of IDV</dc:subject>
  <dc:creator>Trust Swiftly; sales@trustswiftly.com</dc:creator>
  <cp:keywords>online identity verification calculator</cp:keywords>
  <dc:description/>
  <cp:lastModifiedBy>Trust Swiftly</cp:lastModifiedBy>
  <cp:category/>
</cp:coreProperties>
</file>